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tvavra\Desktop\Oracle\Profil zadavatele\"/>
    </mc:Choice>
  </mc:AlternateContent>
  <bookViews>
    <workbookView xWindow="0" yWindow="0" windowWidth="28800" windowHeight="13845"/>
  </bookViews>
  <sheets>
    <sheet name="List1" sheetId="1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1" l="1"/>
  <c r="D4" i="1"/>
  <c r="D21" i="1"/>
  <c r="D23" i="1"/>
  <c r="D24" i="1"/>
</calcChain>
</file>

<file path=xl/sharedStrings.xml><?xml version="1.0" encoding="utf-8"?>
<sst xmlns="http://schemas.openxmlformats.org/spreadsheetml/2006/main" count="40" uniqueCount="31">
  <si>
    <t>Software - Operační systém</t>
  </si>
  <si>
    <t>Podpora NBD hardware na 5y</t>
  </si>
  <si>
    <t>Podpora NBD software na 5y</t>
  </si>
  <si>
    <t>Podpora NBD software pro zajištění HA na 5y</t>
  </si>
  <si>
    <t>Instalace a integrace nových systémů do prostředí ČRo</t>
  </si>
  <si>
    <t>Software - Konfigurace a správa prostředí</t>
  </si>
  <si>
    <t>Podpora NBD software pro konfiguraci a správu na 5y</t>
  </si>
  <si>
    <t>Software - Dohled prostředí</t>
  </si>
  <si>
    <t>Podpora NBD software pro Dohled na 5y</t>
  </si>
  <si>
    <t>Software pro zajištění vysoké dostupnosti (HA)</t>
  </si>
  <si>
    <t>Dokumentace nového prostředí po migraci vč. HA</t>
  </si>
  <si>
    <t>Migrace stávajích virtuálních serverů do nového prostředí vč. pomigrační podpory</t>
  </si>
  <si>
    <t>Příloha č. 4 - Tabulka pro stanovení nabídkové ceny_servery</t>
  </si>
  <si>
    <t>Hardware server</t>
  </si>
  <si>
    <t>ks</t>
  </si>
  <si>
    <t>Cena v Kč/ks bez DPH</t>
  </si>
  <si>
    <t>Cena celkem v Kč bez DPH</t>
  </si>
  <si>
    <t>Služby</t>
  </si>
  <si>
    <t xml:space="preserve">Školení 2 administrátorů systému </t>
  </si>
  <si>
    <t>Sazba DPH v %</t>
  </si>
  <si>
    <t>Výše DPH v Kč</t>
  </si>
  <si>
    <t>Cena celkem v Kč včetně DPH</t>
  </si>
  <si>
    <t>*Účastník je povinen vyplnit všechny zeleně označené položky</t>
  </si>
  <si>
    <t>MD**</t>
  </si>
  <si>
    <t>Legenda</t>
  </si>
  <si>
    <t>**Účastník je povinen uvést svůj předpokládány počet "manday" za dané služby, nicméně tento údaj je pouze informativního charakteru pro potřeby zadavatele (vyčlenění interního personálu, prostor apod.) a není předmětem samotného hodnocení</t>
  </si>
  <si>
    <t>komplet</t>
  </si>
  <si>
    <r>
      <t xml:space="preserve">HW + SW; </t>
    </r>
    <r>
      <rPr>
        <b/>
        <sz val="9"/>
        <color theme="5" tint="-0.249977111117893"/>
        <rFont val="Arial"/>
        <family val="2"/>
        <charset val="238"/>
      </rPr>
      <t>služby</t>
    </r>
  </si>
  <si>
    <r>
      <t>Černě uvedené položky se týkají hardwaru/softwaru,</t>
    </r>
    <r>
      <rPr>
        <sz val="9"/>
        <color theme="5" tint="0.39997558519241921"/>
        <rFont val="Arial"/>
        <family val="2"/>
        <charset val="238"/>
      </rPr>
      <t xml:space="preserve"> </t>
    </r>
    <r>
      <rPr>
        <sz val="9"/>
        <color theme="5" tint="-0.249977111117893"/>
        <rFont val="Arial"/>
        <family val="2"/>
        <charset val="238"/>
      </rPr>
      <t>položky uvedené touto barvou pak služeb s hardwarem/softwarem spojených.</t>
    </r>
  </si>
  <si>
    <t>Cena celkem za kompletní službu v Kč bez DPH***</t>
  </si>
  <si>
    <r>
      <t>***</t>
    </r>
    <r>
      <rPr>
        <b/>
        <u/>
        <sz val="9"/>
        <color theme="1"/>
        <rFont val="Arial"/>
        <family val="2"/>
        <charset val="238"/>
      </rPr>
      <t>Účastník uvádí celkovou cenu za kompletní službu, nikoliv za 1 "manday"</t>
    </r>
    <r>
      <rPr>
        <sz val="9"/>
        <color theme="1"/>
        <rFont val="Arial"/>
        <family val="2"/>
        <charset val="238"/>
      </rPr>
      <t xml:space="preserve"> (např. poskytnutí služby bude trvat účastníkovi cca. 5 pracovních dnů, přičemž za těchto cca. 5 pracovních dnů dává nabídkovou cenu 50.000,- Kč bez DPH. Pokud by nakonec služby trvaly 6 pracovních dnů, celková cena bude stále 50.000,- Kč bez DPH, nikoliv navýšena o dalších 10.000,- Kč bez DPH.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</si>
</sst>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5" tint="-0.249977111117893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sz val="9"/>
      <color theme="5" tint="-0.249977111117893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5" tint="0.3999755851924192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wrapText="1"/>
    </xf>
    <xf numFmtId="0" fontId="2" fillId="0" borderId="8" xfId="0" applyFont="1" applyBorder="1"/>
    <xf numFmtId="0" fontId="2" fillId="0" borderId="9" xfId="0" applyFont="1" applyBorder="1" applyAlignment="1">
      <alignment wrapText="1"/>
    </xf>
    <xf numFmtId="0" fontId="2" fillId="0" borderId="9" xfId="0" applyFont="1" applyBorder="1"/>
    <xf numFmtId="0" fontId="2" fillId="0" borderId="10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1" fontId="6" fillId="0" borderId="2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2" fillId="0" borderId="19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0" fontId="0" fillId="0" borderId="2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0" fontId="2" fillId="0" borderId="26" xfId="0" applyFont="1" applyBorder="1" applyAlignment="1">
      <alignment vertical="center" wrapText="1"/>
    </xf>
    <xf numFmtId="0" fontId="5" fillId="0" borderId="29" xfId="0" applyFont="1" applyBorder="1" applyAlignment="1">
      <alignment vertical="center"/>
    </xf>
    <xf numFmtId="0" fontId="2" fillId="0" borderId="27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5" fillId="0" borderId="30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4" fontId="2" fillId="3" borderId="27" xfId="0" applyNumberFormat="1" applyFont="1" applyFill="1" applyBorder="1" applyAlignment="1">
      <alignment horizontal="center" vertical="center"/>
    </xf>
    <xf numFmtId="0" fontId="5" fillId="0" borderId="3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4" fontId="2" fillId="0" borderId="28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2" fillId="2" borderId="27" xfId="0" applyNumberFormat="1" applyFont="1" applyFill="1" applyBorder="1" applyAlignment="1" applyProtection="1">
      <alignment horizontal="center" vertical="center"/>
      <protection locked="0"/>
    </xf>
    <xf numFmtId="164" fontId="2" fillId="2" borderId="20" xfId="0" applyNumberFormat="1" applyFont="1" applyFill="1" applyBorder="1" applyAlignment="1" applyProtection="1">
      <alignment horizontal="center" vertical="center"/>
      <protection locked="0"/>
    </xf>
    <xf numFmtId="164" fontId="2" fillId="2" borderId="23" xfId="0" applyNumberFormat="1" applyFont="1" applyFill="1" applyBorder="1" applyAlignment="1" applyProtection="1">
      <alignment horizontal="center" vertical="center"/>
      <protection locked="0"/>
    </xf>
    <xf numFmtId="164" fontId="2" fillId="2" borderId="28" xfId="0" applyNumberFormat="1" applyFont="1" applyFill="1" applyBorder="1" applyAlignment="1" applyProtection="1">
      <alignment horizontal="center" vertical="center"/>
      <protection locked="0"/>
    </xf>
    <xf numFmtId="164" fontId="2" fillId="2" borderId="22" xfId="0" applyNumberFormat="1" applyFont="1" applyFill="1" applyBorder="1" applyAlignment="1" applyProtection="1">
      <alignment horizontal="center" vertical="center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27" xfId="0" applyNumberFormat="1" applyFont="1" applyFill="1" applyBorder="1" applyAlignment="1" applyProtection="1">
      <alignment horizontal="center" vertical="center" wrapText="1"/>
      <protection locked="0"/>
    </xf>
    <xf numFmtId="9" fontId="4" fillId="2" borderId="7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zoomScale="115" zoomScaleNormal="115" zoomScalePageLayoutView="115" workbookViewId="0">
      <selection activeCell="H16" sqref="H16"/>
    </sheetView>
  </sheetViews>
  <sheetFormatPr defaultColWidth="8.85546875" defaultRowHeight="15" x14ac:dyDescent="0.25"/>
  <cols>
    <col min="1" max="1" width="34.85546875" customWidth="1"/>
    <col min="2" max="2" width="10.7109375" style="1" customWidth="1"/>
    <col min="3" max="3" width="20.85546875" customWidth="1"/>
    <col min="4" max="4" width="25.7109375" customWidth="1"/>
  </cols>
  <sheetData>
    <row r="1" spans="1:4" ht="15.75" thickBot="1" x14ac:dyDescent="0.3">
      <c r="A1" s="44" t="s">
        <v>12</v>
      </c>
      <c r="B1" s="45"/>
      <c r="C1" s="45"/>
      <c r="D1" s="46"/>
    </row>
    <row r="2" spans="1:4" ht="15.75" thickBot="1" x14ac:dyDescent="0.3">
      <c r="A2" s="2"/>
      <c r="B2" s="3"/>
      <c r="C2" s="4"/>
      <c r="D2" s="5"/>
    </row>
    <row r="3" spans="1:4" ht="15.75" thickBot="1" x14ac:dyDescent="0.3">
      <c r="A3" s="20" t="s">
        <v>27</v>
      </c>
      <c r="B3" s="22" t="s">
        <v>14</v>
      </c>
      <c r="C3" s="24" t="s">
        <v>15</v>
      </c>
      <c r="D3" s="30" t="s">
        <v>16</v>
      </c>
    </row>
    <row r="4" spans="1:4" x14ac:dyDescent="0.25">
      <c r="A4" s="19" t="s">
        <v>13</v>
      </c>
      <c r="B4" s="21">
        <v>2</v>
      </c>
      <c r="C4" s="36">
        <v>0</v>
      </c>
      <c r="D4" s="33">
        <f>PRODUCT(B4:C4)</f>
        <v>0</v>
      </c>
    </row>
    <row r="5" spans="1:4" x14ac:dyDescent="0.25">
      <c r="A5" s="13" t="s">
        <v>1</v>
      </c>
      <c r="B5" s="6" t="s">
        <v>26</v>
      </c>
      <c r="C5" s="25"/>
      <c r="D5" s="37">
        <v>0</v>
      </c>
    </row>
    <row r="6" spans="1:4" x14ac:dyDescent="0.25">
      <c r="A6" s="12" t="s">
        <v>0</v>
      </c>
      <c r="B6" s="6" t="s">
        <v>26</v>
      </c>
      <c r="C6" s="26"/>
      <c r="D6" s="37">
        <v>0</v>
      </c>
    </row>
    <row r="7" spans="1:4" x14ac:dyDescent="0.25">
      <c r="A7" s="14" t="s">
        <v>2</v>
      </c>
      <c r="B7" s="6" t="s">
        <v>26</v>
      </c>
      <c r="C7" s="26"/>
      <c r="D7" s="37">
        <v>0</v>
      </c>
    </row>
    <row r="8" spans="1:4" ht="25.5" customHeight="1" x14ac:dyDescent="0.25">
      <c r="A8" s="12" t="s">
        <v>9</v>
      </c>
      <c r="B8" s="6" t="s">
        <v>26</v>
      </c>
      <c r="C8" s="26"/>
      <c r="D8" s="37">
        <v>0</v>
      </c>
    </row>
    <row r="9" spans="1:4" ht="25.5" customHeight="1" x14ac:dyDescent="0.25">
      <c r="A9" s="14" t="s">
        <v>3</v>
      </c>
      <c r="B9" s="6" t="s">
        <v>26</v>
      </c>
      <c r="C9" s="26"/>
      <c r="D9" s="37">
        <v>0</v>
      </c>
    </row>
    <row r="10" spans="1:4" x14ac:dyDescent="0.25">
      <c r="A10" s="12" t="s">
        <v>5</v>
      </c>
      <c r="B10" s="6" t="s">
        <v>26</v>
      </c>
      <c r="C10" s="26"/>
      <c r="D10" s="37">
        <v>0</v>
      </c>
    </row>
    <row r="11" spans="1:4" ht="25.5" customHeight="1" x14ac:dyDescent="0.25">
      <c r="A11" s="14" t="s">
        <v>6</v>
      </c>
      <c r="B11" s="6" t="s">
        <v>26</v>
      </c>
      <c r="C11" s="26"/>
      <c r="D11" s="37">
        <v>0</v>
      </c>
    </row>
    <row r="12" spans="1:4" x14ac:dyDescent="0.25">
      <c r="A12" s="12" t="s">
        <v>7</v>
      </c>
      <c r="B12" s="6" t="s">
        <v>26</v>
      </c>
      <c r="C12" s="26"/>
      <c r="D12" s="37">
        <v>0</v>
      </c>
    </row>
    <row r="13" spans="1:4" ht="15" customHeight="1" thickBot="1" x14ac:dyDescent="0.3">
      <c r="A13" s="15" t="s">
        <v>8</v>
      </c>
      <c r="B13" s="7" t="s">
        <v>26</v>
      </c>
      <c r="C13" s="27"/>
      <c r="D13" s="38">
        <v>0</v>
      </c>
    </row>
    <row r="14" spans="1:4" ht="15.75" thickBot="1" x14ac:dyDescent="0.3">
      <c r="A14" s="16"/>
      <c r="B14" s="8"/>
      <c r="C14" s="28"/>
      <c r="D14" s="31"/>
    </row>
    <row r="15" spans="1:4" ht="25.5" customHeight="1" thickBot="1" x14ac:dyDescent="0.3">
      <c r="A15" s="20" t="s">
        <v>17</v>
      </c>
      <c r="B15" s="23" t="s">
        <v>23</v>
      </c>
      <c r="C15" s="24"/>
      <c r="D15" s="30" t="s">
        <v>29</v>
      </c>
    </row>
    <row r="16" spans="1:4" ht="25.5" customHeight="1" x14ac:dyDescent="0.25">
      <c r="A16" s="19" t="s">
        <v>4</v>
      </c>
      <c r="B16" s="42">
        <v>0</v>
      </c>
      <c r="C16" s="29"/>
      <c r="D16" s="39">
        <v>0</v>
      </c>
    </row>
    <row r="17" spans="1:4" ht="25.5" customHeight="1" x14ac:dyDescent="0.25">
      <c r="A17" s="12" t="s">
        <v>11</v>
      </c>
      <c r="B17" s="41">
        <v>0</v>
      </c>
      <c r="C17" s="25"/>
      <c r="D17" s="37">
        <v>0</v>
      </c>
    </row>
    <row r="18" spans="1:4" ht="24" x14ac:dyDescent="0.25">
      <c r="A18" s="12" t="s">
        <v>10</v>
      </c>
      <c r="B18" s="41">
        <v>0</v>
      </c>
      <c r="C18" s="25"/>
      <c r="D18" s="37">
        <v>0</v>
      </c>
    </row>
    <row r="19" spans="1:4" ht="15.75" thickBot="1" x14ac:dyDescent="0.3">
      <c r="A19" s="15" t="s">
        <v>18</v>
      </c>
      <c r="B19" s="9">
        <v>8</v>
      </c>
      <c r="C19" s="40">
        <v>0</v>
      </c>
      <c r="D19" s="34">
        <f>PRODUCT(B19,C19)</f>
        <v>0</v>
      </c>
    </row>
    <row r="20" spans="1:4" ht="15.75" thickBot="1" x14ac:dyDescent="0.3">
      <c r="A20" s="17"/>
      <c r="B20" s="10"/>
      <c r="C20" s="11"/>
      <c r="D20" s="32"/>
    </row>
    <row r="21" spans="1:4" ht="15.75" thickBot="1" x14ac:dyDescent="0.3">
      <c r="A21" s="62" t="s">
        <v>16</v>
      </c>
      <c r="B21" s="63"/>
      <c r="C21" s="63"/>
      <c r="D21" s="35">
        <f>SUM(D4:D13,D16:D19)</f>
        <v>0</v>
      </c>
    </row>
    <row r="22" spans="1:4" ht="15.75" thickBot="1" x14ac:dyDescent="0.3">
      <c r="A22" s="62" t="s">
        <v>19</v>
      </c>
      <c r="B22" s="63"/>
      <c r="C22" s="63"/>
      <c r="D22" s="43">
        <v>0</v>
      </c>
    </row>
    <row r="23" spans="1:4" ht="15.75" thickBot="1" x14ac:dyDescent="0.3">
      <c r="A23" s="62" t="s">
        <v>20</v>
      </c>
      <c r="B23" s="63"/>
      <c r="C23" s="63"/>
      <c r="D23" s="35">
        <f>PRODUCT(D21,D22)</f>
        <v>0</v>
      </c>
    </row>
    <row r="24" spans="1:4" ht="15.75" thickBot="1" x14ac:dyDescent="0.3">
      <c r="A24" s="62" t="s">
        <v>21</v>
      </c>
      <c r="B24" s="63"/>
      <c r="C24" s="63"/>
      <c r="D24" s="35">
        <f>SUM(D21,D23)</f>
        <v>0</v>
      </c>
    </row>
    <row r="25" spans="1:4" ht="15.75" thickBot="1" x14ac:dyDescent="0.3">
      <c r="A25" s="18"/>
    </row>
    <row r="26" spans="1:4" ht="15.75" thickBot="1" x14ac:dyDescent="0.3">
      <c r="A26" s="47" t="s">
        <v>24</v>
      </c>
      <c r="B26" s="48"/>
      <c r="C26" s="48"/>
      <c r="D26" s="49"/>
    </row>
    <row r="27" spans="1:4" ht="37.5" customHeight="1" x14ac:dyDescent="0.25">
      <c r="A27" s="59" t="s">
        <v>28</v>
      </c>
      <c r="B27" s="60"/>
      <c r="C27" s="60"/>
      <c r="D27" s="61"/>
    </row>
    <row r="28" spans="1:4" ht="20.25" customHeight="1" x14ac:dyDescent="0.25">
      <c r="A28" s="50" t="s">
        <v>22</v>
      </c>
      <c r="B28" s="51"/>
      <c r="C28" s="51"/>
      <c r="D28" s="52"/>
    </row>
    <row r="29" spans="1:4" ht="41.25" customHeight="1" x14ac:dyDescent="0.25">
      <c r="A29" s="53" t="s">
        <v>25</v>
      </c>
      <c r="B29" s="54"/>
      <c r="C29" s="54"/>
      <c r="D29" s="55"/>
    </row>
    <row r="30" spans="1:4" ht="59.25" customHeight="1" thickBot="1" x14ac:dyDescent="0.3">
      <c r="A30" s="56" t="s">
        <v>30</v>
      </c>
      <c r="B30" s="57"/>
      <c r="C30" s="57"/>
      <c r="D30" s="58"/>
    </row>
  </sheetData>
  <sheetProtection algorithmName="SHA-512" hashValue="LRPA7lDwgmxnldLD8DGLQeoj0+BYkFSD0IKB9mCjR7SKtUmFc6giAan0Nq0f0AgmCljN0ENA2yoSX7xPoa/uUQ==" saltValue="zwxASC19Fa63vdj0ENHgdA==" spinCount="100000" sheet="1" objects="1" scenarios="1"/>
  <mergeCells count="10">
    <mergeCell ref="A1:D1"/>
    <mergeCell ref="A26:D26"/>
    <mergeCell ref="A28:D28"/>
    <mergeCell ref="A29:D29"/>
    <mergeCell ref="A30:D30"/>
    <mergeCell ref="A27:D27"/>
    <mergeCell ref="A21:C21"/>
    <mergeCell ref="A22:C22"/>
    <mergeCell ref="A23:C23"/>
    <mergeCell ref="A24:C24"/>
  </mergeCells>
  <pageMargins left="0.7" right="0.7" top="0.78740157499999996" bottom="0.78740157499999996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86BB624457BA4A8840F32B4293B0F0" ma:contentTypeVersion="" ma:contentTypeDescription="Vytvoří nový dokument" ma:contentTypeScope="" ma:versionID="0dc091b22d33dacf71c6875524337d4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FEC2F39C-FD25-4756-886C-2E414F8B94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E11DCE-04C6-4582-AF81-0FB324ECD2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6D88DC-F26B-450A-8327-271AAFD8DE00}">
  <ds:schemaRefs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  <ds:schemaRef ds:uri="$ListId:dokumentyvz;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Truneček Jiří</dc:creator>
  <cp:lastModifiedBy>Uživatel</cp:lastModifiedBy>
  <dcterms:created xsi:type="dcterms:W3CDTF">2019-10-07T14:46:51Z</dcterms:created>
  <dcterms:modified xsi:type="dcterms:W3CDTF">2019-12-04T12:05:44Z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0x0101008186BB624457BA4A8840F32B4293B0F0</vt:lpwstr>
  </property>
</Properties>
</file>